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510" windowHeight="8145" activeTab="9"/>
  </bookViews>
  <sheets>
    <sheet name="2.09" sheetId="28" r:id="rId1"/>
    <sheet name="05.09" sheetId="29" r:id="rId2"/>
    <sheet name="06.09" sheetId="30" r:id="rId3"/>
    <sheet name="08.09" sheetId="31" r:id="rId4"/>
    <sheet name="09.09" sheetId="32" r:id="rId5"/>
    <sheet name="12.09" sheetId="33" r:id="rId6"/>
    <sheet name="13.09" sheetId="34" r:id="rId7"/>
    <sheet name="14.09" sheetId="35" r:id="rId8"/>
    <sheet name="15.09" sheetId="36" r:id="rId9"/>
    <sheet name="16.09" sheetId="37" r:id="rId10"/>
    <sheet name="Лист11" sheetId="38" r:id="rId11"/>
    <sheet name="Лист12" sheetId="39" r:id="rId12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7"/>
  <c r="I20"/>
  <c r="H20"/>
  <c r="G20"/>
  <c r="F20"/>
  <c r="J20" i="36"/>
  <c r="I20"/>
  <c r="H20"/>
  <c r="G20"/>
  <c r="F20"/>
  <c r="J20" i="35"/>
  <c r="I20"/>
  <c r="H20"/>
  <c r="G20"/>
  <c r="F20"/>
  <c r="I20" i="34"/>
  <c r="H20"/>
  <c r="G20"/>
  <c r="F20"/>
  <c r="E20"/>
  <c r="J20" i="33"/>
  <c r="I20"/>
  <c r="H20"/>
  <c r="G20"/>
  <c r="F20"/>
  <c r="J20" i="32"/>
  <c r="I20"/>
  <c r="H20"/>
  <c r="G20"/>
  <c r="F20"/>
  <c r="I20" i="31"/>
  <c r="H20"/>
  <c r="G20"/>
  <c r="F20"/>
  <c r="E20"/>
  <c r="J20" i="30"/>
  <c r="I20"/>
  <c r="H20"/>
  <c r="G20"/>
  <c r="F20"/>
  <c r="J20" i="29"/>
  <c r="I20"/>
  <c r="H20"/>
  <c r="G20"/>
  <c r="F20"/>
  <c r="I20" i="28"/>
  <c r="H20"/>
  <c r="G20"/>
  <c r="F20"/>
  <c r="E20"/>
</calcChain>
</file>

<file path=xl/sharedStrings.xml><?xml version="1.0" encoding="utf-8"?>
<sst xmlns="http://schemas.openxmlformats.org/spreadsheetml/2006/main" count="354" uniqueCount="57">
  <si>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</si>
  <si>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</si>
  <si>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</si>
  <si>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</si>
  <si>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</si>
  <si>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</si>
  <si>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</si>
  <si>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</si>
  <si>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</si>
  <si>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</si>
  <si>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</si>
  <si>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</si>
  <si>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</si>
  <si>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</si>
  <si>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</si>
  <si>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</si>
  <si>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</si>
  <si>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</si>
  <si>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</si>
  <si>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</si>
  <si>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</si>
  <si>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</si>
  <si>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</si>
  <si>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</si>
  <si>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</si>
  <si>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</si>
  <si>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</si>
  <si>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</si>
  <si>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</si>
  <si>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</si>
  <si>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</si>
  <si>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</si>
  <si>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Соус сметанный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</si>
  <si>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</si>
  <si>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</si>
  <si>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</si>
  <si>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</si>
  <si>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</si>
  <si>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</si>
  <si>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</si>
  <si>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Суп перловый со сметаной</t>
  </si>
  <si>
    <t>1блюдо</t>
  </si>
  <si>
    <t>Плов из мяса индейки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</si>
  <si>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</si>
  <si>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</si>
  <si>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</si>
  <si>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</si>
  <si>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</si>
  <si>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</si>
  <si>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</si>
  <si>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</si>
  <si>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</si>
  <si>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</si>
  <si>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Каша кукурузная с маслом сливочным</t>
  </si>
  <si>
    <t>Рыбна,тушен. в томате с овощами</t>
  </si>
  <si>
    <t>Бефстроганов</t>
  </si>
  <si>
    <t>Чай сладкий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</si>
</sst>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7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3" fillId="0" borderId="0" xfId="0" applyFont="1" applyProtection="1">
      <protection locked="0"/>
    </xf>
    <xf numFmtId="0" fontId="3" fillId="0" borderId="24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6" fillId="0" borderId="2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16" fontId="6" fillId="0" borderId="28" xfId="0" applyNumberFormat="1" applyFont="1" applyBorder="1" applyAlignment="1">
      <alignment horizontal="center" vertical="top" wrapText="1"/>
    </xf>
    <xf numFmtId="0" fontId="5" fillId="0" borderId="31" xfId="0" applyFont="1" applyBorder="1" applyAlignment="1">
      <alignment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0" xfId="0" applyFont="1"/>
    <xf numFmtId="0" fontId="2" fillId="0" borderId="20" xfId="0" applyFont="1" applyBorder="1" applyAlignment="1">
      <alignment horizontal="right" vertical="top" wrapText="1"/>
    </xf>
    <xf numFmtId="0" fontId="2" fillId="0" borderId="3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3" fillId="0" borderId="3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opLeftCell="A13" workbookViewId="0">
      <selection activeCell="E28" sqref="E28"/>
    </sheetView>
  </sheetViews>
  <sheetFormatPr defaultRowHeight="15"/>
  <cols>
    <col min="9" max="9" width="10.140625" customWidth="1"/>
  </cols>
  <sheetData>
    <row r="1" spans="1:9">
      <c r="A1" s="85" t="s">
        <v>28</v>
      </c>
      <c r="B1" s="86"/>
      <c r="C1" s="87"/>
      <c r="D1" t="s">
        <v>22</v>
      </c>
      <c r="E1" s="24" t="s">
        <v>29</v>
      </c>
      <c r="H1" t="s">
        <v>1</v>
      </c>
      <c r="I1" s="23">
        <v>44806</v>
      </c>
    </row>
    <row r="2" spans="1:9" ht="15.75" thickBot="1"/>
    <row r="3" spans="1:9" ht="15.75" thickBot="1">
      <c r="A3" s="13" t="s">
        <v>3</v>
      </c>
      <c r="B3" s="13" t="s">
        <v>25</v>
      </c>
      <c r="C3" s="13" t="s">
        <v>4</v>
      </c>
      <c r="D3" s="13" t="s">
        <v>26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</row>
    <row r="4" spans="1:9">
      <c r="A4" s="5" t="s">
        <v>11</v>
      </c>
      <c r="B4" s="6"/>
      <c r="C4" s="33"/>
      <c r="D4" s="15"/>
      <c r="E4" s="25"/>
      <c r="F4" s="15"/>
      <c r="G4" s="15"/>
      <c r="H4" s="15"/>
      <c r="I4" s="16"/>
    </row>
    <row r="5" spans="1:9">
      <c r="A5" s="1" t="s">
        <v>12</v>
      </c>
      <c r="B5" s="2"/>
      <c r="C5" s="34"/>
      <c r="D5" s="17"/>
      <c r="E5" s="26"/>
      <c r="F5" s="17"/>
      <c r="G5" s="17"/>
      <c r="H5" s="17"/>
      <c r="I5" s="18"/>
    </row>
    <row r="6" spans="1:9">
      <c r="A6" s="1" t="s">
        <v>23</v>
      </c>
      <c r="B6" s="2"/>
      <c r="C6" s="34"/>
      <c r="D6" s="17"/>
      <c r="E6" s="26"/>
      <c r="F6" s="17"/>
      <c r="G6" s="17"/>
      <c r="H6" s="17"/>
      <c r="I6" s="18"/>
    </row>
    <row r="7" spans="1:9">
      <c r="A7" s="2"/>
      <c r="B7" s="2"/>
      <c r="C7" s="34"/>
      <c r="D7" s="17"/>
      <c r="E7" s="26"/>
      <c r="F7" s="17"/>
      <c r="G7" s="17"/>
      <c r="H7" s="17"/>
      <c r="I7" s="18"/>
    </row>
    <row r="8" spans="1:9" ht="15.75" thickBot="1">
      <c r="A8" s="9"/>
      <c r="B8" s="9"/>
      <c r="C8" s="35"/>
      <c r="D8" s="19"/>
      <c r="E8" s="27"/>
      <c r="F8" s="19"/>
      <c r="G8" s="19"/>
      <c r="H8" s="19"/>
      <c r="I8" s="20"/>
    </row>
    <row r="9" spans="1:9">
      <c r="A9" s="11" t="s">
        <v>20</v>
      </c>
      <c r="B9" s="6"/>
      <c r="C9" s="33"/>
      <c r="D9" s="15"/>
      <c r="E9" s="25"/>
      <c r="F9" s="15"/>
      <c r="G9" s="15"/>
      <c r="H9" s="15"/>
      <c r="I9" s="16"/>
    </row>
    <row r="10" spans="1:9">
      <c r="A10" s="2"/>
      <c r="B10" s="2"/>
      <c r="C10" s="34"/>
      <c r="D10" s="17"/>
      <c r="E10" s="26"/>
      <c r="F10" s="17"/>
      <c r="G10" s="17"/>
      <c r="H10" s="17"/>
      <c r="I10" s="18"/>
    </row>
    <row r="11" spans="1:9" ht="15.75" thickBot="1">
      <c r="A11" s="9"/>
      <c r="B11" s="9"/>
      <c r="C11" s="35"/>
      <c r="D11" s="19"/>
      <c r="E11" s="27"/>
      <c r="F11" s="19"/>
      <c r="G11" s="19"/>
      <c r="H11" s="19"/>
      <c r="I11" s="20"/>
    </row>
    <row r="12" spans="1:9" ht="15.75" thickBot="1">
      <c r="A12" s="10" t="s">
        <v>15</v>
      </c>
      <c r="B12" s="3"/>
      <c r="C12" s="36"/>
      <c r="D12" s="21"/>
      <c r="E12" s="28"/>
      <c r="F12" s="21"/>
      <c r="G12" s="21"/>
      <c r="H12" s="21"/>
      <c r="I12" s="22"/>
    </row>
    <row r="13" spans="1:9" ht="63.75" thickBot="1">
      <c r="A13" s="1" t="s">
        <v>16</v>
      </c>
      <c r="B13" s="60"/>
      <c r="C13" s="63" t="s">
        <v>39</v>
      </c>
      <c r="D13" s="76">
        <v>60</v>
      </c>
      <c r="E13" s="61">
        <v>7.62</v>
      </c>
      <c r="F13" s="28">
        <v>34.338000000000001</v>
      </c>
      <c r="G13" s="48">
        <v>0.55700000000000005</v>
      </c>
      <c r="H13" s="48">
        <v>4.8000000000000001E-2</v>
      </c>
      <c r="I13" s="49">
        <v>8.4239999999999995</v>
      </c>
    </row>
    <row r="14" spans="1:9" ht="48" thickBot="1">
      <c r="A14" s="1" t="s">
        <v>17</v>
      </c>
      <c r="B14" s="40">
        <v>286</v>
      </c>
      <c r="C14" s="75" t="s">
        <v>43</v>
      </c>
      <c r="D14" s="77">
        <v>200</v>
      </c>
      <c r="E14" s="62">
        <v>17.8</v>
      </c>
      <c r="F14" s="50">
        <v>142.5</v>
      </c>
      <c r="G14" s="50">
        <v>7.39</v>
      </c>
      <c r="H14" s="51">
        <v>8.19</v>
      </c>
      <c r="I14" s="51">
        <v>9.76</v>
      </c>
    </row>
    <row r="15" spans="1:9" ht="79.5" thickBot="1">
      <c r="A15" s="1" t="s">
        <v>18</v>
      </c>
      <c r="B15" s="40">
        <v>58</v>
      </c>
      <c r="C15" s="75" t="s">
        <v>44</v>
      </c>
      <c r="D15" s="77">
        <v>90</v>
      </c>
      <c r="E15" s="26">
        <v>64.22</v>
      </c>
      <c r="F15" s="50">
        <v>342</v>
      </c>
      <c r="G15" s="50">
        <v>11.5</v>
      </c>
      <c r="H15" s="51">
        <v>3.3</v>
      </c>
      <c r="I15" s="51">
        <v>66.3</v>
      </c>
    </row>
    <row r="16" spans="1:9" ht="79.5" thickBot="1">
      <c r="A16" s="1" t="s">
        <v>19</v>
      </c>
      <c r="B16" s="40">
        <v>355</v>
      </c>
      <c r="C16" s="75" t="s">
        <v>45</v>
      </c>
      <c r="D16" s="77">
        <v>150</v>
      </c>
      <c r="E16" s="26">
        <v>7.54</v>
      </c>
      <c r="F16" s="50">
        <v>26.7</v>
      </c>
      <c r="G16" s="50">
        <v>0.57999999999999996</v>
      </c>
      <c r="H16" s="51">
        <v>1.66</v>
      </c>
      <c r="I16" s="51">
        <v>2.34</v>
      </c>
    </row>
    <row r="17" spans="1:9" ht="16.5" thickBot="1">
      <c r="A17" s="1" t="s">
        <v>24</v>
      </c>
      <c r="B17" s="40">
        <v>133</v>
      </c>
      <c r="C17" s="75" t="s">
        <v>46</v>
      </c>
      <c r="D17" s="77">
        <v>200</v>
      </c>
      <c r="E17" s="26">
        <v>3.15</v>
      </c>
      <c r="F17" s="50">
        <v>52.58</v>
      </c>
      <c r="G17" s="50">
        <v>0.22</v>
      </c>
      <c r="H17" s="51">
        <v>4.0599999999999996</v>
      </c>
      <c r="I17" s="51">
        <v>13.3</v>
      </c>
    </row>
    <row r="18" spans="1:9" ht="48" thickBot="1">
      <c r="A18" s="1" t="s">
        <v>21</v>
      </c>
      <c r="B18" s="42">
        <v>147</v>
      </c>
      <c r="C18" s="75" t="s">
        <v>27</v>
      </c>
      <c r="D18" s="77">
        <v>90</v>
      </c>
      <c r="E18" s="26">
        <v>2.94</v>
      </c>
      <c r="F18" s="50">
        <v>64.33</v>
      </c>
      <c r="G18" s="50">
        <v>1.84</v>
      </c>
      <c r="H18" s="51">
        <v>0.64</v>
      </c>
      <c r="I18" s="51">
        <v>12.56</v>
      </c>
    </row>
    <row r="19" spans="1:9" ht="16.5" thickBot="1">
      <c r="A19" s="29"/>
      <c r="B19" s="44"/>
      <c r="C19" s="75"/>
      <c r="D19" s="77"/>
      <c r="E19" s="51"/>
      <c r="F19" s="50"/>
      <c r="G19" s="50"/>
      <c r="H19" s="51"/>
      <c r="I19" s="51"/>
    </row>
    <row r="20" spans="1:9" ht="15.75" thickBot="1">
      <c r="A20" s="9" t="s">
        <v>30</v>
      </c>
      <c r="B20" s="9"/>
      <c r="C20" s="35"/>
      <c r="D20" s="19"/>
      <c r="E20" s="27">
        <f>E19+E18+E17+E16+E15+E14+E13</f>
        <v>103.27</v>
      </c>
      <c r="F20" s="19">
        <f>SUM(F9:F19)</f>
        <v>662.44800000000009</v>
      </c>
      <c r="G20" s="19">
        <f>SUM(G9:G19)</f>
        <v>22.086999999999996</v>
      </c>
      <c r="H20" s="19">
        <f>SUM(H12:H19)</f>
        <v>17.898</v>
      </c>
      <c r="I20" s="20">
        <f>SUM(I9:I19)</f>
        <v>112.684</v>
      </c>
    </row>
  </sheetData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2" sqref="M12"/>
    </sheetView>
  </sheetViews>
  <sheetFormatPr defaultRowHeight="15"/>
  <cols>
    <col min="10" max="10" width="11" customWidth="1"/>
  </cols>
  <sheetData>
    <row r="1" spans="1:10">
      <c r="A1" t="s">
        <v>0</v>
      </c>
      <c r="B1" s="85" t="s">
        <v>28</v>
      </c>
      <c r="C1" s="86"/>
      <c r="D1" s="87"/>
      <c r="E1" t="s">
        <v>22</v>
      </c>
      <c r="F1" s="24" t="s">
        <v>29</v>
      </c>
      <c r="I1" t="s">
        <v>1</v>
      </c>
      <c r="J1" s="23">
        <v>44820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.5" thickBot="1">
      <c r="A9" s="4" t="s">
        <v>13</v>
      </c>
      <c r="B9" s="11" t="s">
        <v>20</v>
      </c>
      <c r="C9" s="38"/>
      <c r="D9" s="54"/>
      <c r="E9" s="15"/>
      <c r="F9" s="25"/>
      <c r="G9" s="57"/>
      <c r="H9" s="72"/>
      <c r="I9" s="73"/>
      <c r="J9" s="74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5"/>
      <c r="F11" s="25"/>
      <c r="G11" s="65">
        <v>171</v>
      </c>
      <c r="H11" s="66">
        <v>2.7</v>
      </c>
      <c r="I11" s="67">
        <v>0.4</v>
      </c>
      <c r="J11" s="67">
        <v>39.200000000000003</v>
      </c>
    </row>
    <row r="12" spans="1:10" ht="39" thickBot="1">
      <c r="A12" s="7" t="s">
        <v>14</v>
      </c>
      <c r="B12" s="10" t="s">
        <v>15</v>
      </c>
      <c r="C12" s="38">
        <v>10</v>
      </c>
      <c r="D12" s="54" t="s">
        <v>39</v>
      </c>
      <c r="E12" s="56">
        <v>60</v>
      </c>
      <c r="F12" s="28">
        <v>6.92</v>
      </c>
      <c r="G12" s="48"/>
      <c r="H12" s="48">
        <v>0.55700000000000005</v>
      </c>
      <c r="I12" s="49">
        <v>4.8000000000000001E-2</v>
      </c>
      <c r="J12" s="49">
        <v>8.4239999999999995</v>
      </c>
    </row>
    <row r="13" spans="1:10" ht="75.75" thickBot="1">
      <c r="A13" s="7"/>
      <c r="B13" s="1" t="s">
        <v>16</v>
      </c>
      <c r="C13" s="40">
        <v>74</v>
      </c>
      <c r="D13" s="41" t="s">
        <v>40</v>
      </c>
      <c r="E13" s="42">
        <v>200</v>
      </c>
      <c r="F13" s="26">
        <v>8.5</v>
      </c>
      <c r="G13" s="50">
        <v>92</v>
      </c>
      <c r="H13" s="50">
        <v>2.8</v>
      </c>
      <c r="I13" s="51">
        <v>3.27</v>
      </c>
      <c r="J13" s="51">
        <v>12.8</v>
      </c>
    </row>
    <row r="14" spans="1:10" ht="26.25" thickBot="1">
      <c r="A14" s="7"/>
      <c r="B14" s="1" t="s">
        <v>17</v>
      </c>
      <c r="C14" s="55">
        <v>106</v>
      </c>
      <c r="D14" s="43" t="s">
        <v>55</v>
      </c>
      <c r="E14" s="46">
        <v>80</v>
      </c>
      <c r="F14" s="26">
        <v>45</v>
      </c>
      <c r="G14" s="50">
        <v>232.47</v>
      </c>
      <c r="H14" s="50">
        <v>22.26</v>
      </c>
      <c r="I14" s="51">
        <v>14.21</v>
      </c>
      <c r="J14" s="51">
        <v>0</v>
      </c>
    </row>
    <row r="15" spans="1:10" ht="45.75" thickBot="1">
      <c r="A15" s="7"/>
      <c r="B15" s="1" t="s">
        <v>18</v>
      </c>
      <c r="C15" s="40">
        <v>115</v>
      </c>
      <c r="D15" s="41" t="s">
        <v>32</v>
      </c>
      <c r="E15" s="42">
        <v>80</v>
      </c>
      <c r="F15" s="26">
        <v>9.4</v>
      </c>
      <c r="G15" s="50">
        <v>76.97</v>
      </c>
      <c r="H15" s="50">
        <v>1.5</v>
      </c>
      <c r="I15" s="51">
        <v>4.5999999999999996</v>
      </c>
      <c r="J15" s="51">
        <v>2.8</v>
      </c>
    </row>
    <row r="16" spans="1:10" ht="90.75" thickBot="1">
      <c r="A16" s="7"/>
      <c r="B16" s="1" t="s">
        <v>19</v>
      </c>
      <c r="C16" s="40">
        <v>330</v>
      </c>
      <c r="D16" s="41" t="s">
        <v>53</v>
      </c>
      <c r="E16" s="42">
        <v>130</v>
      </c>
      <c r="F16" s="26">
        <v>2.93</v>
      </c>
      <c r="G16" s="50">
        <v>342</v>
      </c>
      <c r="H16" s="50">
        <v>11.5</v>
      </c>
      <c r="I16" s="51">
        <v>3.3</v>
      </c>
      <c r="J16" s="51">
        <v>66.3</v>
      </c>
    </row>
    <row r="17" spans="1:10" ht="39" thickBot="1">
      <c r="A17" s="7"/>
      <c r="B17" s="1" t="s">
        <v>24</v>
      </c>
      <c r="C17" s="46">
        <v>124</v>
      </c>
      <c r="D17" s="43" t="s">
        <v>36</v>
      </c>
      <c r="E17" s="46">
        <v>200</v>
      </c>
      <c r="F17" s="26">
        <v>4.37</v>
      </c>
      <c r="G17" s="50">
        <v>69.36</v>
      </c>
      <c r="H17" s="50">
        <v>7.76</v>
      </c>
      <c r="I17" s="51">
        <v>7.76</v>
      </c>
      <c r="J17" s="51">
        <v>17.86</v>
      </c>
    </row>
    <row r="18" spans="1:10" ht="45.75" thickBot="1">
      <c r="A18" s="7"/>
      <c r="B18" s="1" t="s">
        <v>21</v>
      </c>
      <c r="C18" s="42">
        <v>147</v>
      </c>
      <c r="D18" s="41" t="s">
        <v>27</v>
      </c>
      <c r="E18" s="42">
        <v>30</v>
      </c>
      <c r="F18" s="26">
        <v>2.4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6.25" thickBot="1">
      <c r="A19" s="7"/>
      <c r="B19" s="29"/>
      <c r="C19" s="44">
        <v>283</v>
      </c>
      <c r="D19" s="43" t="s">
        <v>37</v>
      </c>
      <c r="E19" s="46">
        <v>40</v>
      </c>
      <c r="F19" s="31">
        <v>1.6</v>
      </c>
      <c r="G19" s="50">
        <v>71.400000000000006</v>
      </c>
      <c r="H19" s="50">
        <v>2.2999999999999998</v>
      </c>
      <c r="I19" s="51">
        <v>0.3</v>
      </c>
      <c r="J19" s="51">
        <v>14.8</v>
      </c>
    </row>
    <row r="20" spans="1:10" ht="15.75" thickBot="1">
      <c r="A20" s="8"/>
      <c r="B20" s="9" t="s">
        <v>30</v>
      </c>
      <c r="C20" s="9"/>
      <c r="D20" s="35"/>
      <c r="E20" s="19"/>
      <c r="F20" s="27">
        <f>SUM(F9:F19)</f>
        <v>81.120000000000019</v>
      </c>
      <c r="G20" s="19">
        <f>SUM(G9:G19)</f>
        <v>1119.5300000000002</v>
      </c>
      <c r="H20" s="19">
        <f>SUM(H9:H19)</f>
        <v>53.216999999999999</v>
      </c>
      <c r="I20" s="19">
        <f>SUM(I9:I19)</f>
        <v>34.527999999999999</v>
      </c>
      <c r="J20" s="20">
        <f>SUM(J10:J19)</f>
        <v>174.74400000000003</v>
      </c>
    </row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4" workbookViewId="0">
      <selection activeCell="D17" sqref="D17:J17"/>
    </sheetView>
  </sheetViews>
  <sheetFormatPr defaultRowHeight="15"/>
  <cols>
    <col min="10" max="10" width="10.140625" bestFit="1" customWidth="1"/>
  </cols>
  <sheetData>
    <row r="1" spans="1:10">
      <c r="A1" t="s">
        <v>0</v>
      </c>
      <c r="B1" s="85" t="s">
        <v>28</v>
      </c>
      <c r="C1" s="86"/>
      <c r="D1" s="87"/>
      <c r="E1" t="s">
        <v>22</v>
      </c>
      <c r="F1" s="24" t="s">
        <v>29</v>
      </c>
      <c r="I1" t="s">
        <v>1</v>
      </c>
      <c r="J1" s="23">
        <v>44809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.5" thickBot="1">
      <c r="A9" s="4" t="s">
        <v>13</v>
      </c>
      <c r="B9" s="11" t="s">
        <v>20</v>
      </c>
      <c r="C9" s="68"/>
      <c r="D9" s="63"/>
      <c r="E9" s="64"/>
      <c r="F9" s="25"/>
      <c r="G9" s="57"/>
      <c r="H9" s="48"/>
      <c r="I9" s="49"/>
      <c r="J9" s="49"/>
    </row>
    <row r="10" spans="1:10">
      <c r="A10" s="7"/>
      <c r="B10" s="2"/>
      <c r="C10" s="69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60.75" thickBot="1">
      <c r="A13" s="7"/>
      <c r="B13" s="1" t="s">
        <v>15</v>
      </c>
      <c r="C13" s="38">
        <v>11</v>
      </c>
      <c r="D13" s="39" t="s">
        <v>34</v>
      </c>
      <c r="E13" s="45">
        <v>60</v>
      </c>
      <c r="F13" s="26">
        <v>16.96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5.75" thickBot="1">
      <c r="A14" s="7"/>
      <c r="B14" s="1" t="s">
        <v>41</v>
      </c>
      <c r="C14" s="40">
        <v>45</v>
      </c>
      <c r="D14" s="41" t="s">
        <v>33</v>
      </c>
      <c r="E14" s="58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60.75" thickBot="1">
      <c r="A15" s="7"/>
      <c r="B15" s="1" t="s">
        <v>17</v>
      </c>
      <c r="C15" s="42">
        <v>90</v>
      </c>
      <c r="D15" s="41" t="s">
        <v>54</v>
      </c>
      <c r="E15" s="58">
        <v>90</v>
      </c>
      <c r="F15" s="26">
        <v>55.33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8" thickBot="1">
      <c r="A16" s="7"/>
      <c r="B16" s="1" t="s">
        <v>18</v>
      </c>
      <c r="C16" s="40"/>
      <c r="D16" s="63" t="s">
        <v>47</v>
      </c>
      <c r="E16" s="64">
        <v>150</v>
      </c>
      <c r="F16" s="26">
        <v>4.96</v>
      </c>
      <c r="G16" s="78">
        <v>165.4</v>
      </c>
      <c r="H16" s="50">
        <v>8.6</v>
      </c>
      <c r="I16" s="51">
        <v>7.2</v>
      </c>
      <c r="J16" s="51">
        <v>14.3</v>
      </c>
    </row>
    <row r="17" spans="1:10" ht="26.25" thickBot="1">
      <c r="A17" s="7"/>
      <c r="B17" s="1" t="s">
        <v>19</v>
      </c>
      <c r="C17" s="44"/>
      <c r="D17" s="43" t="s">
        <v>56</v>
      </c>
      <c r="E17" s="59">
        <v>200</v>
      </c>
      <c r="F17" s="26">
        <v>1.75</v>
      </c>
      <c r="G17" s="50">
        <v>69.36</v>
      </c>
      <c r="H17" s="50">
        <v>7.76</v>
      </c>
      <c r="I17" s="51">
        <v>7.76</v>
      </c>
      <c r="J17" s="51">
        <v>17.86</v>
      </c>
    </row>
    <row r="18" spans="1:10" ht="45.75" thickBot="1">
      <c r="A18" s="7"/>
      <c r="B18" s="1" t="s">
        <v>21</v>
      </c>
      <c r="C18" s="42">
        <v>147</v>
      </c>
      <c r="D18" s="41" t="s">
        <v>27</v>
      </c>
      <c r="E18" s="58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30</v>
      </c>
      <c r="C20" s="9"/>
      <c r="D20" s="35"/>
      <c r="E20" s="19"/>
      <c r="F20" s="27">
        <f>F18+F17+F16+F15+F14+F13+F9</f>
        <v>91.72999999999999</v>
      </c>
      <c r="G20" s="19">
        <f>SUM(G13:G19)</f>
        <v>713.27499999999998</v>
      </c>
      <c r="H20" s="19">
        <f>SUM(H13:H19)</f>
        <v>53.75</v>
      </c>
      <c r="I20" s="19">
        <f>SUM(I13:I19)</f>
        <v>31.190000000000005</v>
      </c>
      <c r="J20" s="20">
        <f>SUM(J13:J19)</f>
        <v>84.44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13" workbookViewId="0">
      <selection activeCell="G16" sqref="G16:J16"/>
    </sheetView>
  </sheetViews>
  <sheetFormatPr defaultRowHeight="15"/>
  <cols>
    <col min="10" max="10" width="9.85546875" customWidth="1"/>
  </cols>
  <sheetData>
    <row r="1" spans="1:10">
      <c r="A1" t="s">
        <v>0</v>
      </c>
      <c r="B1" s="85" t="s">
        <v>28</v>
      </c>
      <c r="C1" s="86"/>
      <c r="D1" s="87"/>
      <c r="E1" t="s">
        <v>22</v>
      </c>
      <c r="F1" s="24" t="s">
        <v>29</v>
      </c>
      <c r="I1" t="s">
        <v>1</v>
      </c>
      <c r="J1" s="23">
        <v>44810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7.5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5.75" thickBot="1">
      <c r="A12" s="7" t="s">
        <v>14</v>
      </c>
      <c r="B12" s="10" t="s">
        <v>15</v>
      </c>
      <c r="C12" s="79">
        <v>11</v>
      </c>
      <c r="D12" s="39" t="s">
        <v>48</v>
      </c>
      <c r="E12" s="80">
        <v>60</v>
      </c>
      <c r="F12" s="28">
        <v>16.96</v>
      </c>
      <c r="G12" s="48">
        <v>140.69999999999999</v>
      </c>
      <c r="H12" s="48">
        <v>3</v>
      </c>
      <c r="I12" s="49">
        <v>13.9</v>
      </c>
      <c r="J12" s="49"/>
    </row>
    <row r="13" spans="1:10" ht="75.75" thickBot="1">
      <c r="A13" s="7" t="s">
        <v>49</v>
      </c>
      <c r="B13" s="1" t="s">
        <v>16</v>
      </c>
      <c r="C13" s="79">
        <v>39</v>
      </c>
      <c r="D13" s="39" t="s">
        <v>50</v>
      </c>
      <c r="E13" s="80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" thickBot="1">
      <c r="A14" s="7"/>
      <c r="B14" s="1" t="s">
        <v>17</v>
      </c>
      <c r="C14" s="81">
        <v>282</v>
      </c>
      <c r="D14" s="54" t="s">
        <v>51</v>
      </c>
      <c r="E14" s="82">
        <v>80</v>
      </c>
      <c r="F14" s="26">
        <v>54.25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" thickBot="1">
      <c r="A15" s="7"/>
      <c r="B15" s="1" t="s">
        <v>18</v>
      </c>
      <c r="C15" s="83">
        <v>58</v>
      </c>
      <c r="D15" s="43" t="s">
        <v>52</v>
      </c>
      <c r="E15" s="59">
        <v>150</v>
      </c>
      <c r="F15" s="26">
        <v>13.02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" thickBot="1">
      <c r="A16" s="7"/>
      <c r="B16" s="1" t="s">
        <v>19</v>
      </c>
      <c r="C16" s="83">
        <v>124</v>
      </c>
      <c r="D16" s="43" t="s">
        <v>36</v>
      </c>
      <c r="E16" s="59">
        <v>200</v>
      </c>
      <c r="F16" s="26">
        <v>4.9000000000000004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5.75" thickBot="1">
      <c r="A17" s="7"/>
      <c r="B17" s="1" t="s">
        <v>24</v>
      </c>
      <c r="C17" s="84">
        <v>147</v>
      </c>
      <c r="D17" s="41" t="s">
        <v>27</v>
      </c>
      <c r="E17" s="58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25" thickBot="1">
      <c r="A18" s="7"/>
      <c r="B18" s="1" t="s">
        <v>21</v>
      </c>
      <c r="C18" s="83">
        <v>283</v>
      </c>
      <c r="D18" s="43" t="s">
        <v>37</v>
      </c>
      <c r="E18" s="59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.7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.75" thickBot="1">
      <c r="A20" s="8"/>
      <c r="B20" s="9" t="s">
        <v>30</v>
      </c>
      <c r="C20" s="9"/>
      <c r="D20" s="35"/>
      <c r="E20" s="47"/>
      <c r="F20" s="27">
        <f>SUM(F9:F19)</f>
        <v>110.61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96.23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topLeftCell="A10" workbookViewId="0">
      <selection activeCell="I1" sqref="I1"/>
    </sheetView>
  </sheetViews>
  <sheetFormatPr defaultRowHeight="15"/>
  <cols>
    <col min="9" max="9" width="10.140625" bestFit="1" customWidth="1"/>
  </cols>
  <sheetData>
    <row r="1" spans="1:9">
      <c r="A1" s="85" t="s">
        <v>28</v>
      </c>
      <c r="B1" s="86"/>
      <c r="C1" s="87"/>
      <c r="D1" t="s">
        <v>22</v>
      </c>
      <c r="E1" s="24" t="s">
        <v>29</v>
      </c>
      <c r="H1" t="s">
        <v>1</v>
      </c>
      <c r="I1" s="23">
        <v>44812</v>
      </c>
    </row>
    <row r="2" spans="1:9" ht="15.75" thickBot="1"/>
    <row r="3" spans="1:9" ht="15.75" thickBot="1">
      <c r="A3" s="13" t="s">
        <v>3</v>
      </c>
      <c r="B3" s="13" t="s">
        <v>25</v>
      </c>
      <c r="C3" s="13" t="s">
        <v>4</v>
      </c>
      <c r="D3" s="13" t="s">
        <v>26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</row>
    <row r="4" spans="1:9">
      <c r="A4" s="5" t="s">
        <v>11</v>
      </c>
      <c r="B4" s="6"/>
      <c r="C4" s="33"/>
      <c r="D4" s="15"/>
      <c r="E4" s="25"/>
      <c r="F4" s="15"/>
      <c r="G4" s="15"/>
      <c r="H4" s="15"/>
      <c r="I4" s="16"/>
    </row>
    <row r="5" spans="1:9">
      <c r="A5" s="1" t="s">
        <v>12</v>
      </c>
      <c r="B5" s="2"/>
      <c r="C5" s="34"/>
      <c r="D5" s="17"/>
      <c r="E5" s="26"/>
      <c r="F5" s="17"/>
      <c r="G5" s="17"/>
      <c r="H5" s="17"/>
      <c r="I5" s="18"/>
    </row>
    <row r="6" spans="1:9">
      <c r="A6" s="1" t="s">
        <v>23</v>
      </c>
      <c r="B6" s="2"/>
      <c r="C6" s="34"/>
      <c r="D6" s="17"/>
      <c r="E6" s="26"/>
      <c r="F6" s="17"/>
      <c r="G6" s="17"/>
      <c r="H6" s="17"/>
      <c r="I6" s="18"/>
    </row>
    <row r="7" spans="1:9">
      <c r="A7" s="2"/>
      <c r="B7" s="2"/>
      <c r="C7" s="34"/>
      <c r="D7" s="17"/>
      <c r="E7" s="26"/>
      <c r="F7" s="17"/>
      <c r="G7" s="17"/>
      <c r="H7" s="17"/>
      <c r="I7" s="18"/>
    </row>
    <row r="8" spans="1:9" ht="15.75" thickBot="1">
      <c r="A8" s="9"/>
      <c r="B8" s="9"/>
      <c r="C8" s="35"/>
      <c r="D8" s="19"/>
      <c r="E8" s="27"/>
      <c r="F8" s="19"/>
      <c r="G8" s="19"/>
      <c r="H8" s="19"/>
      <c r="I8" s="20"/>
    </row>
    <row r="9" spans="1:9">
      <c r="A9" s="11" t="s">
        <v>20</v>
      </c>
      <c r="B9" s="6"/>
      <c r="C9" s="33"/>
      <c r="D9" s="15"/>
      <c r="E9" s="25"/>
      <c r="F9" s="15"/>
      <c r="G9" s="15"/>
      <c r="H9" s="15"/>
      <c r="I9" s="16"/>
    </row>
    <row r="10" spans="1:9">
      <c r="A10" s="2"/>
      <c r="B10" s="2"/>
      <c r="C10" s="34"/>
      <c r="D10" s="17"/>
      <c r="E10" s="26"/>
      <c r="F10" s="17"/>
      <c r="G10" s="17"/>
      <c r="H10" s="17"/>
      <c r="I10" s="18"/>
    </row>
    <row r="11" spans="1:9" ht="15.75" thickBot="1">
      <c r="A11" s="9"/>
      <c r="B11" s="9"/>
      <c r="C11" s="35"/>
      <c r="D11" s="19"/>
      <c r="E11" s="27"/>
      <c r="F11" s="19"/>
      <c r="G11" s="19"/>
      <c r="H11" s="19"/>
      <c r="I11" s="20"/>
    </row>
    <row r="12" spans="1:9" ht="15.75" thickBot="1">
      <c r="A12" s="10" t="s">
        <v>15</v>
      </c>
      <c r="B12" s="3"/>
      <c r="C12" s="36"/>
      <c r="D12" s="21"/>
      <c r="E12" s="28"/>
      <c r="F12" s="21"/>
      <c r="G12" s="21"/>
      <c r="H12" s="21"/>
      <c r="I12" s="22"/>
    </row>
    <row r="13" spans="1:9" ht="63.75" thickBot="1">
      <c r="A13" s="1" t="s">
        <v>16</v>
      </c>
      <c r="B13" s="60"/>
      <c r="C13" s="63" t="s">
        <v>39</v>
      </c>
      <c r="D13" s="76">
        <v>60</v>
      </c>
      <c r="E13" s="61">
        <v>7.62</v>
      </c>
      <c r="F13" s="28">
        <v>34.338000000000001</v>
      </c>
      <c r="G13" s="48">
        <v>0.55700000000000005</v>
      </c>
      <c r="H13" s="48">
        <v>4.8000000000000001E-2</v>
      </c>
      <c r="I13" s="49">
        <v>8.4239999999999995</v>
      </c>
    </row>
    <row r="14" spans="1:9" ht="48" thickBot="1">
      <c r="A14" s="1" t="s">
        <v>17</v>
      </c>
      <c r="B14" s="40">
        <v>286</v>
      </c>
      <c r="C14" s="75" t="s">
        <v>43</v>
      </c>
      <c r="D14" s="77">
        <v>200</v>
      </c>
      <c r="E14" s="62">
        <v>17.8</v>
      </c>
      <c r="F14" s="50">
        <v>142.5</v>
      </c>
      <c r="G14" s="50">
        <v>7.39</v>
      </c>
      <c r="H14" s="51">
        <v>8.19</v>
      </c>
      <c r="I14" s="51">
        <v>9.76</v>
      </c>
    </row>
    <row r="15" spans="1:9" ht="79.5" thickBot="1">
      <c r="A15" s="1" t="s">
        <v>18</v>
      </c>
      <c r="B15" s="40">
        <v>58</v>
      </c>
      <c r="C15" s="75" t="s">
        <v>44</v>
      </c>
      <c r="D15" s="77">
        <v>90</v>
      </c>
      <c r="E15" s="26">
        <v>64.22</v>
      </c>
      <c r="F15" s="50">
        <v>342</v>
      </c>
      <c r="G15" s="50">
        <v>11.5</v>
      </c>
      <c r="H15" s="51">
        <v>3.3</v>
      </c>
      <c r="I15" s="51">
        <v>66.3</v>
      </c>
    </row>
    <row r="16" spans="1:9" ht="79.5" thickBot="1">
      <c r="A16" s="1" t="s">
        <v>19</v>
      </c>
      <c r="B16" s="40">
        <v>355</v>
      </c>
      <c r="C16" s="75" t="s">
        <v>45</v>
      </c>
      <c r="D16" s="77">
        <v>150</v>
      </c>
      <c r="E16" s="26">
        <v>7.54</v>
      </c>
      <c r="F16" s="50">
        <v>26.7</v>
      </c>
      <c r="G16" s="50">
        <v>0.57999999999999996</v>
      </c>
      <c r="H16" s="51">
        <v>1.66</v>
      </c>
      <c r="I16" s="51">
        <v>2.34</v>
      </c>
    </row>
    <row r="17" spans="1:9" ht="16.5" thickBot="1">
      <c r="A17" s="1" t="s">
        <v>24</v>
      </c>
      <c r="B17" s="40">
        <v>133</v>
      </c>
      <c r="C17" s="75" t="s">
        <v>46</v>
      </c>
      <c r="D17" s="77">
        <v>200</v>
      </c>
      <c r="E17" s="26">
        <v>3.15</v>
      </c>
      <c r="F17" s="50">
        <v>52.58</v>
      </c>
      <c r="G17" s="50">
        <v>0.22</v>
      </c>
      <c r="H17" s="51">
        <v>4.0599999999999996</v>
      </c>
      <c r="I17" s="51">
        <v>13.3</v>
      </c>
    </row>
    <row r="18" spans="1:9" ht="48" thickBot="1">
      <c r="A18" s="1" t="s">
        <v>21</v>
      </c>
      <c r="B18" s="42">
        <v>147</v>
      </c>
      <c r="C18" s="75" t="s">
        <v>27</v>
      </c>
      <c r="D18" s="77">
        <v>90</v>
      </c>
      <c r="E18" s="26">
        <v>2.94</v>
      </c>
      <c r="F18" s="50">
        <v>64.33</v>
      </c>
      <c r="G18" s="50">
        <v>1.84</v>
      </c>
      <c r="H18" s="51">
        <v>0.64</v>
      </c>
      <c r="I18" s="51">
        <v>12.56</v>
      </c>
    </row>
    <row r="19" spans="1:9" ht="16.5" thickBot="1">
      <c r="A19" s="29"/>
      <c r="B19" s="44"/>
      <c r="C19" s="75"/>
      <c r="D19" s="77"/>
      <c r="E19" s="51"/>
      <c r="F19" s="50"/>
      <c r="G19" s="50"/>
      <c r="H19" s="51"/>
      <c r="I19" s="51"/>
    </row>
    <row r="20" spans="1:9" ht="15.75" thickBot="1">
      <c r="A20" s="9" t="s">
        <v>30</v>
      </c>
      <c r="B20" s="9"/>
      <c r="C20" s="35"/>
      <c r="D20" s="19"/>
      <c r="E20" s="27">
        <f>E19+E18+E17+E16+E15+E14+E13</f>
        <v>103.27</v>
      </c>
      <c r="F20" s="19">
        <f>SUM(F9:F19)</f>
        <v>662.44800000000009</v>
      </c>
      <c r="G20" s="19">
        <f>SUM(G9:G19)</f>
        <v>22.086999999999996</v>
      </c>
      <c r="H20" s="19">
        <f>SUM(H12:H19)</f>
        <v>17.898</v>
      </c>
      <c r="I20" s="20">
        <f>SUM(I9:I19)</f>
        <v>112.684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D17" sqref="D17:J17"/>
    </sheetView>
  </sheetViews>
  <sheetFormatPr defaultRowHeight="15"/>
  <cols>
    <col min="10" max="10" width="10.140625" bestFit="1" customWidth="1"/>
  </cols>
  <sheetData>
    <row r="1" spans="1:10">
      <c r="A1" t="s">
        <v>0</v>
      </c>
      <c r="B1" s="85" t="s">
        <v>28</v>
      </c>
      <c r="C1" s="86"/>
      <c r="D1" s="87"/>
      <c r="E1" t="s">
        <v>22</v>
      </c>
      <c r="F1" s="24" t="s">
        <v>29</v>
      </c>
      <c r="I1" t="s">
        <v>1</v>
      </c>
      <c r="J1" s="23">
        <v>44813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.5" thickBot="1">
      <c r="A9" s="4" t="s">
        <v>13</v>
      </c>
      <c r="B9" s="11" t="s">
        <v>20</v>
      </c>
      <c r="C9" s="68"/>
      <c r="D9" s="63"/>
      <c r="E9" s="64"/>
      <c r="F9" s="25"/>
      <c r="G9" s="57"/>
      <c r="H9" s="48"/>
      <c r="I9" s="49"/>
      <c r="J9" s="49"/>
    </row>
    <row r="10" spans="1:10">
      <c r="A10" s="7"/>
      <c r="B10" s="2"/>
      <c r="C10" s="69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60.75" thickBot="1">
      <c r="A13" s="7"/>
      <c r="B13" s="1" t="s">
        <v>15</v>
      </c>
      <c r="C13" s="38">
        <v>11</v>
      </c>
      <c r="D13" s="39" t="s">
        <v>34</v>
      </c>
      <c r="E13" s="45">
        <v>60</v>
      </c>
      <c r="F13" s="26">
        <v>16.96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5.75" thickBot="1">
      <c r="A14" s="7"/>
      <c r="B14" s="1" t="s">
        <v>41</v>
      </c>
      <c r="C14" s="40">
        <v>45</v>
      </c>
      <c r="D14" s="41" t="s">
        <v>33</v>
      </c>
      <c r="E14" s="58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60.75" thickBot="1">
      <c r="A15" s="7"/>
      <c r="B15" s="1" t="s">
        <v>17</v>
      </c>
      <c r="C15" s="42">
        <v>90</v>
      </c>
      <c r="D15" s="41" t="s">
        <v>54</v>
      </c>
      <c r="E15" s="58">
        <v>90</v>
      </c>
      <c r="F15" s="26">
        <v>55.33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8" thickBot="1">
      <c r="A16" s="7"/>
      <c r="B16" s="1" t="s">
        <v>18</v>
      </c>
      <c r="C16" s="40"/>
      <c r="D16" s="63" t="s">
        <v>47</v>
      </c>
      <c r="E16" s="64">
        <v>150</v>
      </c>
      <c r="F16" s="26">
        <v>4.96</v>
      </c>
      <c r="G16" s="78">
        <v>165.4</v>
      </c>
      <c r="H16" s="50">
        <v>8.6</v>
      </c>
      <c r="I16" s="51">
        <v>7.2</v>
      </c>
      <c r="J16" s="51">
        <v>14.3</v>
      </c>
    </row>
    <row r="17" spans="1:10" ht="26.25" thickBot="1">
      <c r="A17" s="7"/>
      <c r="B17" s="1" t="s">
        <v>19</v>
      </c>
      <c r="C17" s="44"/>
      <c r="D17" s="43" t="s">
        <v>56</v>
      </c>
      <c r="E17" s="59">
        <v>200</v>
      </c>
      <c r="F17" s="26">
        <v>1.75</v>
      </c>
      <c r="G17" s="50">
        <v>69.36</v>
      </c>
      <c r="H17" s="50">
        <v>7.76</v>
      </c>
      <c r="I17" s="51">
        <v>7.76</v>
      </c>
      <c r="J17" s="51">
        <v>17.86</v>
      </c>
    </row>
    <row r="18" spans="1:10" ht="45.75" thickBot="1">
      <c r="A18" s="7"/>
      <c r="B18" s="1" t="s">
        <v>21</v>
      </c>
      <c r="C18" s="42">
        <v>147</v>
      </c>
      <c r="D18" s="41" t="s">
        <v>27</v>
      </c>
      <c r="E18" s="58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30</v>
      </c>
      <c r="C20" s="9"/>
      <c r="D20" s="35"/>
      <c r="E20" s="19"/>
      <c r="F20" s="27">
        <f>F18+F17+F16+F15+F14+F13+F9</f>
        <v>91.72999999999999</v>
      </c>
      <c r="G20" s="19">
        <f>SUM(G13:G19)</f>
        <v>713.27499999999998</v>
      </c>
      <c r="H20" s="19">
        <f>SUM(H13:H19)</f>
        <v>53.75</v>
      </c>
      <c r="I20" s="19">
        <f>SUM(I13:I19)</f>
        <v>31.190000000000005</v>
      </c>
      <c r="J20" s="20">
        <f>SUM(J13:J19)</f>
        <v>84.44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G8" sqref="G8"/>
    </sheetView>
  </sheetViews>
  <sheetFormatPr defaultRowHeight="15"/>
  <cols>
    <col min="10" max="10" width="11.140625" customWidth="1"/>
  </cols>
  <sheetData>
    <row r="1" spans="1:10">
      <c r="A1" t="s">
        <v>0</v>
      </c>
      <c r="B1" s="85" t="s">
        <v>28</v>
      </c>
      <c r="C1" s="86"/>
      <c r="D1" s="87"/>
      <c r="E1" t="s">
        <v>22</v>
      </c>
      <c r="F1" s="24" t="s">
        <v>29</v>
      </c>
      <c r="I1" t="s">
        <v>1</v>
      </c>
      <c r="J1" s="23">
        <v>44816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.5" thickBot="1">
      <c r="A9" s="4" t="s">
        <v>13</v>
      </c>
      <c r="B9" s="11" t="s">
        <v>20</v>
      </c>
      <c r="C9" s="68"/>
      <c r="D9" s="63"/>
      <c r="E9" s="64"/>
      <c r="F9" s="25"/>
      <c r="G9" s="57"/>
      <c r="H9" s="48"/>
      <c r="I9" s="49"/>
      <c r="J9" s="49"/>
    </row>
    <row r="10" spans="1:10">
      <c r="A10" s="7"/>
      <c r="B10" s="2"/>
      <c r="C10" s="69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70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71"/>
      <c r="D12" s="36"/>
      <c r="E12" s="21"/>
      <c r="F12" s="28"/>
      <c r="G12" s="21"/>
      <c r="H12" s="21"/>
      <c r="I12" s="21"/>
      <c r="J12" s="22"/>
    </row>
    <row r="13" spans="1:10" ht="60.75" thickBot="1">
      <c r="A13" s="7"/>
      <c r="B13" s="1" t="s">
        <v>16</v>
      </c>
      <c r="C13" s="38">
        <v>11</v>
      </c>
      <c r="D13" s="39" t="s">
        <v>34</v>
      </c>
      <c r="E13" s="45">
        <v>60</v>
      </c>
      <c r="F13" s="26">
        <v>16.96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5.75" thickBot="1">
      <c r="A14" s="7"/>
      <c r="B14" s="1" t="s">
        <v>17</v>
      </c>
      <c r="C14" s="42">
        <v>37</v>
      </c>
      <c r="D14" s="41" t="s">
        <v>35</v>
      </c>
      <c r="E14" s="42">
        <v>200</v>
      </c>
      <c r="F14" s="26">
        <v>8.43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5.75" thickBot="1">
      <c r="A15" s="7"/>
      <c r="B15" s="1" t="s">
        <v>18</v>
      </c>
      <c r="C15" s="42">
        <v>90</v>
      </c>
      <c r="D15" s="41" t="s">
        <v>42</v>
      </c>
      <c r="E15" s="46" t="s">
        <v>38</v>
      </c>
      <c r="F15" s="26">
        <v>51.1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" thickBot="1">
      <c r="A16" s="7"/>
      <c r="B16" s="1" t="s">
        <v>19</v>
      </c>
      <c r="C16" s="42">
        <v>124</v>
      </c>
      <c r="D16" s="43" t="s">
        <v>36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5.7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25" thickBot="1">
      <c r="A18" s="7"/>
      <c r="B18" s="1" t="s">
        <v>21</v>
      </c>
      <c r="C18" s="44">
        <v>283</v>
      </c>
      <c r="D18" s="43" t="s">
        <v>37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.7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.75" thickBot="1">
      <c r="A20" s="8"/>
      <c r="B20" s="9" t="s">
        <v>30</v>
      </c>
      <c r="C20" s="9"/>
      <c r="D20" s="35"/>
      <c r="E20" s="47"/>
      <c r="F20" s="27">
        <f>SUM(F9:F19)</f>
        <v>84.860000000000014</v>
      </c>
      <c r="G20" s="19">
        <f>SUM(G9:G19)</f>
        <v>533.64</v>
      </c>
      <c r="H20" s="52">
        <f>SUM(H9:H19)</f>
        <v>37.85</v>
      </c>
      <c r="I20" s="53">
        <f>SUM(I9:I19)</f>
        <v>37.5</v>
      </c>
      <c r="J20" s="53">
        <f>SUM(J9:J19)</f>
        <v>104.77</v>
      </c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0"/>
  <sheetViews>
    <sheetView topLeftCell="A13" workbookViewId="0">
      <selection activeCell="H14" sqref="H14"/>
    </sheetView>
  </sheetViews>
  <sheetFormatPr defaultRowHeight="15"/>
  <cols>
    <col min="9" max="9" width="10.140625" bestFit="1" customWidth="1"/>
  </cols>
  <sheetData>
    <row r="1" spans="1:9">
      <c r="A1" s="85" t="s">
        <v>28</v>
      </c>
      <c r="B1" s="86"/>
      <c r="C1" s="87"/>
      <c r="D1" t="s">
        <v>22</v>
      </c>
      <c r="E1" s="24" t="s">
        <v>29</v>
      </c>
      <c r="H1" t="s">
        <v>1</v>
      </c>
      <c r="I1" s="23">
        <v>44817</v>
      </c>
    </row>
    <row r="2" spans="1:9" ht="15.75" thickBot="1"/>
    <row r="3" spans="1:9" ht="15.75" thickBot="1">
      <c r="A3" s="13" t="s">
        <v>3</v>
      </c>
      <c r="B3" s="13" t="s">
        <v>25</v>
      </c>
      <c r="C3" s="13" t="s">
        <v>4</v>
      </c>
      <c r="D3" s="13" t="s">
        <v>26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</row>
    <row r="4" spans="1:9">
      <c r="A4" s="5" t="s">
        <v>11</v>
      </c>
      <c r="B4" s="6"/>
      <c r="C4" s="33"/>
      <c r="D4" s="15"/>
      <c r="E4" s="25"/>
      <c r="F4" s="15"/>
      <c r="G4" s="15"/>
      <c r="H4" s="15"/>
      <c r="I4" s="16"/>
    </row>
    <row r="5" spans="1:9">
      <c r="A5" s="1" t="s">
        <v>12</v>
      </c>
      <c r="B5" s="2"/>
      <c r="C5" s="34"/>
      <c r="D5" s="17"/>
      <c r="E5" s="26"/>
      <c r="F5" s="17"/>
      <c r="G5" s="17"/>
      <c r="H5" s="17"/>
      <c r="I5" s="18"/>
    </row>
    <row r="6" spans="1:9">
      <c r="A6" s="1" t="s">
        <v>23</v>
      </c>
      <c r="B6" s="2"/>
      <c r="C6" s="34"/>
      <c r="D6" s="17"/>
      <c r="E6" s="26"/>
      <c r="F6" s="17"/>
      <c r="G6" s="17"/>
      <c r="H6" s="17"/>
      <c r="I6" s="18"/>
    </row>
    <row r="7" spans="1:9">
      <c r="A7" s="2"/>
      <c r="B7" s="2"/>
      <c r="C7" s="34"/>
      <c r="D7" s="17"/>
      <c r="E7" s="26"/>
      <c r="F7" s="17"/>
      <c r="G7" s="17"/>
      <c r="H7" s="17"/>
      <c r="I7" s="18"/>
    </row>
    <row r="8" spans="1:9" ht="15.75" thickBot="1">
      <c r="A8" s="9"/>
      <c r="B8" s="9"/>
      <c r="C8" s="35"/>
      <c r="D8" s="19"/>
      <c r="E8" s="27"/>
      <c r="F8" s="19"/>
      <c r="G8" s="19"/>
      <c r="H8" s="19"/>
      <c r="I8" s="20"/>
    </row>
    <row r="9" spans="1:9">
      <c r="A9" s="11" t="s">
        <v>20</v>
      </c>
      <c r="B9" s="6"/>
      <c r="C9" s="33"/>
      <c r="D9" s="15"/>
      <c r="E9" s="25"/>
      <c r="F9" s="15"/>
      <c r="G9" s="15"/>
      <c r="H9" s="15"/>
      <c r="I9" s="16"/>
    </row>
    <row r="10" spans="1:9">
      <c r="A10" s="2"/>
      <c r="B10" s="2"/>
      <c r="C10" s="34"/>
      <c r="D10" s="17"/>
      <c r="E10" s="26"/>
      <c r="F10" s="17"/>
      <c r="G10" s="17"/>
      <c r="H10" s="17"/>
      <c r="I10" s="18"/>
    </row>
    <row r="11" spans="1:9" ht="15.75" thickBot="1">
      <c r="A11" s="9"/>
      <c r="B11" s="9"/>
      <c r="C11" s="35"/>
      <c r="D11" s="19"/>
      <c r="E11" s="27"/>
      <c r="F11" s="19"/>
      <c r="G11" s="19"/>
      <c r="H11" s="19"/>
      <c r="I11" s="20"/>
    </row>
    <row r="12" spans="1:9" ht="15.75" thickBot="1">
      <c r="A12" s="10" t="s">
        <v>15</v>
      </c>
      <c r="B12" s="3"/>
      <c r="C12" s="36"/>
      <c r="D12" s="21"/>
      <c r="E12" s="28"/>
      <c r="F12" s="21"/>
      <c r="G12" s="21"/>
      <c r="H12" s="21"/>
      <c r="I12" s="22"/>
    </row>
    <row r="13" spans="1:9" ht="63.75" thickBot="1">
      <c r="A13" s="1" t="s">
        <v>16</v>
      </c>
      <c r="B13" s="60"/>
      <c r="C13" s="63" t="s">
        <v>39</v>
      </c>
      <c r="D13" s="76">
        <v>60</v>
      </c>
      <c r="E13" s="61">
        <v>7.62</v>
      </c>
      <c r="F13" s="28">
        <v>34.338000000000001</v>
      </c>
      <c r="G13" s="48">
        <v>0.55700000000000005</v>
      </c>
      <c r="H13" s="48">
        <v>4.8000000000000001E-2</v>
      </c>
      <c r="I13" s="49">
        <v>8.4239999999999995</v>
      </c>
    </row>
    <row r="14" spans="1:9" ht="48" thickBot="1">
      <c r="A14" s="1" t="s">
        <v>17</v>
      </c>
      <c r="B14" s="40">
        <v>286</v>
      </c>
      <c r="C14" s="75" t="s">
        <v>43</v>
      </c>
      <c r="D14" s="77">
        <v>200</v>
      </c>
      <c r="E14" s="62">
        <v>17.8</v>
      </c>
      <c r="F14" s="50">
        <v>142.5</v>
      </c>
      <c r="G14" s="50">
        <v>7.39</v>
      </c>
      <c r="H14" s="51">
        <v>8.19</v>
      </c>
      <c r="I14" s="51">
        <v>9.76</v>
      </c>
    </row>
    <row r="15" spans="1:9" ht="79.5" thickBot="1">
      <c r="A15" s="1" t="s">
        <v>18</v>
      </c>
      <c r="B15" s="40">
        <v>58</v>
      </c>
      <c r="C15" s="75" t="s">
        <v>44</v>
      </c>
      <c r="D15" s="77">
        <v>90</v>
      </c>
      <c r="E15" s="26">
        <v>64.22</v>
      </c>
      <c r="F15" s="50">
        <v>342</v>
      </c>
      <c r="G15" s="50">
        <v>11.5</v>
      </c>
      <c r="H15" s="51">
        <v>3.3</v>
      </c>
      <c r="I15" s="51">
        <v>66.3</v>
      </c>
    </row>
    <row r="16" spans="1:9" ht="79.5" thickBot="1">
      <c r="A16" s="1" t="s">
        <v>19</v>
      </c>
      <c r="B16" s="40">
        <v>355</v>
      </c>
      <c r="C16" s="75" t="s">
        <v>45</v>
      </c>
      <c r="D16" s="77">
        <v>150</v>
      </c>
      <c r="E16" s="26">
        <v>7.54</v>
      </c>
      <c r="F16" s="50">
        <v>26.7</v>
      </c>
      <c r="G16" s="50">
        <v>0.57999999999999996</v>
      </c>
      <c r="H16" s="51">
        <v>1.66</v>
      </c>
      <c r="I16" s="51">
        <v>2.34</v>
      </c>
    </row>
    <row r="17" spans="1:9" ht="16.5" thickBot="1">
      <c r="A17" s="1" t="s">
        <v>24</v>
      </c>
      <c r="B17" s="40">
        <v>133</v>
      </c>
      <c r="C17" s="75" t="s">
        <v>46</v>
      </c>
      <c r="D17" s="77">
        <v>200</v>
      </c>
      <c r="E17" s="26">
        <v>3.15</v>
      </c>
      <c r="F17" s="50">
        <v>52.58</v>
      </c>
      <c r="G17" s="50">
        <v>0.22</v>
      </c>
      <c r="H17" s="51">
        <v>4.0599999999999996</v>
      </c>
      <c r="I17" s="51">
        <v>13.3</v>
      </c>
    </row>
    <row r="18" spans="1:9" ht="48" thickBot="1">
      <c r="A18" s="1" t="s">
        <v>21</v>
      </c>
      <c r="B18" s="42">
        <v>147</v>
      </c>
      <c r="C18" s="75" t="s">
        <v>27</v>
      </c>
      <c r="D18" s="77">
        <v>90</v>
      </c>
      <c r="E18" s="26">
        <v>2.94</v>
      </c>
      <c r="F18" s="50">
        <v>64.33</v>
      </c>
      <c r="G18" s="50">
        <v>1.84</v>
      </c>
      <c r="H18" s="51">
        <v>0.64</v>
      </c>
      <c r="I18" s="51">
        <v>12.56</v>
      </c>
    </row>
    <row r="19" spans="1:9" ht="16.5" thickBot="1">
      <c r="A19" s="29"/>
      <c r="B19" s="44"/>
      <c r="C19" s="75"/>
      <c r="D19" s="77"/>
      <c r="E19" s="51"/>
      <c r="F19" s="50"/>
      <c r="G19" s="50"/>
      <c r="H19" s="51"/>
      <c r="I19" s="51"/>
    </row>
    <row r="20" spans="1:9" ht="15.75" thickBot="1">
      <c r="A20" s="9" t="s">
        <v>30</v>
      </c>
      <c r="B20" s="9"/>
      <c r="C20" s="35"/>
      <c r="D20" s="19"/>
      <c r="E20" s="27">
        <f>E19+E18+E17+E16+E15+E14+E13</f>
        <v>103.27</v>
      </c>
      <c r="F20" s="19">
        <f>SUM(F9:F19)</f>
        <v>662.44800000000009</v>
      </c>
      <c r="G20" s="19">
        <f>SUM(G9:G19)</f>
        <v>22.086999999999996</v>
      </c>
      <c r="H20" s="19">
        <f>SUM(H12:H19)</f>
        <v>17.898</v>
      </c>
      <c r="I20" s="20">
        <f>SUM(I9:I19)</f>
        <v>112.684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7" sqref="D17:J17"/>
    </sheetView>
  </sheetViews>
  <sheetFormatPr defaultRowHeight="15"/>
  <cols>
    <col min="10" max="10" width="10.140625" bestFit="1" customWidth="1"/>
  </cols>
  <sheetData>
    <row r="1" spans="1:10">
      <c r="A1" t="s">
        <v>0</v>
      </c>
      <c r="B1" s="85" t="s">
        <v>28</v>
      </c>
      <c r="C1" s="86"/>
      <c r="D1" s="87"/>
      <c r="E1" t="s">
        <v>22</v>
      </c>
      <c r="F1" s="24" t="s">
        <v>29</v>
      </c>
      <c r="I1" t="s">
        <v>1</v>
      </c>
      <c r="J1" s="23">
        <v>44818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.5" thickBot="1">
      <c r="A9" s="4" t="s">
        <v>13</v>
      </c>
      <c r="B9" s="11" t="s">
        <v>20</v>
      </c>
      <c r="C9" s="68"/>
      <c r="D9" s="63"/>
      <c r="E9" s="64"/>
      <c r="F9" s="25"/>
      <c r="G9" s="57"/>
      <c r="H9" s="48"/>
      <c r="I9" s="49"/>
      <c r="J9" s="49"/>
    </row>
    <row r="10" spans="1:10">
      <c r="A10" s="7"/>
      <c r="B10" s="2"/>
      <c r="C10" s="69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60.75" thickBot="1">
      <c r="A13" s="7"/>
      <c r="B13" s="1" t="s">
        <v>15</v>
      </c>
      <c r="C13" s="38">
        <v>11</v>
      </c>
      <c r="D13" s="39" t="s">
        <v>34</v>
      </c>
      <c r="E13" s="45">
        <v>60</v>
      </c>
      <c r="F13" s="26">
        <v>16.96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5.75" thickBot="1">
      <c r="A14" s="7"/>
      <c r="B14" s="1" t="s">
        <v>41</v>
      </c>
      <c r="C14" s="40">
        <v>45</v>
      </c>
      <c r="D14" s="41" t="s">
        <v>33</v>
      </c>
      <c r="E14" s="58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60.75" thickBot="1">
      <c r="A15" s="7"/>
      <c r="B15" s="1" t="s">
        <v>17</v>
      </c>
      <c r="C15" s="42">
        <v>90</v>
      </c>
      <c r="D15" s="41" t="s">
        <v>54</v>
      </c>
      <c r="E15" s="58">
        <v>90</v>
      </c>
      <c r="F15" s="26">
        <v>55.33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8" thickBot="1">
      <c r="A16" s="7"/>
      <c r="B16" s="1" t="s">
        <v>18</v>
      </c>
      <c r="C16" s="40"/>
      <c r="D16" s="63" t="s">
        <v>47</v>
      </c>
      <c r="E16" s="64">
        <v>150</v>
      </c>
      <c r="F16" s="26">
        <v>4.96</v>
      </c>
      <c r="G16" s="78">
        <v>165.4</v>
      </c>
      <c r="H16" s="50">
        <v>8.6</v>
      </c>
      <c r="I16" s="51">
        <v>7.2</v>
      </c>
      <c r="J16" s="51">
        <v>14.3</v>
      </c>
    </row>
    <row r="17" spans="1:10" ht="26.25" thickBot="1">
      <c r="A17" s="7"/>
      <c r="B17" s="1" t="s">
        <v>19</v>
      </c>
      <c r="C17" s="44"/>
      <c r="D17" s="43" t="s">
        <v>56</v>
      </c>
      <c r="E17" s="59">
        <v>200</v>
      </c>
      <c r="F17" s="26">
        <v>1.75</v>
      </c>
      <c r="G17" s="50">
        <v>69.36</v>
      </c>
      <c r="H17" s="50">
        <v>7.76</v>
      </c>
      <c r="I17" s="51">
        <v>7.76</v>
      </c>
      <c r="J17" s="51">
        <v>17.86</v>
      </c>
    </row>
    <row r="18" spans="1:10" ht="45.75" thickBot="1">
      <c r="A18" s="7"/>
      <c r="B18" s="1" t="s">
        <v>21</v>
      </c>
      <c r="C18" s="42">
        <v>147</v>
      </c>
      <c r="D18" s="41" t="s">
        <v>27</v>
      </c>
      <c r="E18" s="58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30</v>
      </c>
      <c r="C20" s="9"/>
      <c r="D20" s="35"/>
      <c r="E20" s="19"/>
      <c r="F20" s="27">
        <f>F18+F17+F16+F15+F14+F13+F9</f>
        <v>91.72999999999999</v>
      </c>
      <c r="G20" s="19">
        <f>SUM(G13:G19)</f>
        <v>713.27499999999998</v>
      </c>
      <c r="H20" s="19">
        <f>SUM(H13:H19)</f>
        <v>53.75</v>
      </c>
      <c r="I20" s="19">
        <f>SUM(I13:I19)</f>
        <v>31.190000000000005</v>
      </c>
      <c r="J20" s="20">
        <f>SUM(J13:J19)</f>
        <v>84.44</v>
      </c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topLeftCell="A4" workbookViewId="0">
      <selection activeCell="E13" sqref="E13"/>
    </sheetView>
  </sheetViews>
  <sheetFormatPr defaultRowHeight="15"/>
  <cols>
    <col min="10" max="10" width="10.140625" bestFit="1" customWidth="1"/>
  </cols>
  <sheetData>
    <row r="1" spans="1:10">
      <c r="A1" t="s">
        <v>0</v>
      </c>
      <c r="B1" s="85" t="s">
        <v>28</v>
      </c>
      <c r="C1" s="86"/>
      <c r="D1" s="87"/>
      <c r="E1" t="s">
        <v>22</v>
      </c>
      <c r="F1" s="24" t="s">
        <v>29</v>
      </c>
      <c r="I1" t="s">
        <v>1</v>
      </c>
      <c r="J1" s="23">
        <v>44819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7.5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5.75" thickBot="1">
      <c r="A12" s="7" t="s">
        <v>14</v>
      </c>
      <c r="B12" s="10" t="s">
        <v>15</v>
      </c>
      <c r="C12" s="79">
        <v>11</v>
      </c>
      <c r="D12" s="39" t="s">
        <v>48</v>
      </c>
      <c r="E12" s="80">
        <v>60</v>
      </c>
      <c r="F12" s="28">
        <v>16.96</v>
      </c>
      <c r="G12" s="48">
        <v>140.69999999999999</v>
      </c>
      <c r="H12" s="48">
        <v>3</v>
      </c>
      <c r="I12" s="49">
        <v>13.9</v>
      </c>
      <c r="J12" s="49"/>
    </row>
    <row r="13" spans="1:10" ht="75.75" thickBot="1">
      <c r="A13" s="7" t="s">
        <v>49</v>
      </c>
      <c r="B13" s="1" t="s">
        <v>16</v>
      </c>
      <c r="C13" s="79">
        <v>39</v>
      </c>
      <c r="D13" s="39" t="s">
        <v>50</v>
      </c>
      <c r="E13" s="80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" thickBot="1">
      <c r="A14" s="7"/>
      <c r="B14" s="1" t="s">
        <v>17</v>
      </c>
      <c r="C14" s="81">
        <v>282</v>
      </c>
      <c r="D14" s="54" t="s">
        <v>51</v>
      </c>
      <c r="E14" s="82">
        <v>80</v>
      </c>
      <c r="F14" s="26">
        <v>54.25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" thickBot="1">
      <c r="A15" s="7"/>
      <c r="B15" s="1" t="s">
        <v>18</v>
      </c>
      <c r="C15" s="83">
        <v>58</v>
      </c>
      <c r="D15" s="43" t="s">
        <v>52</v>
      </c>
      <c r="E15" s="59">
        <v>150</v>
      </c>
      <c r="F15" s="26">
        <v>13.02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" thickBot="1">
      <c r="A16" s="7"/>
      <c r="B16" s="1" t="s">
        <v>19</v>
      </c>
      <c r="C16" s="83">
        <v>124</v>
      </c>
      <c r="D16" s="43" t="s">
        <v>36</v>
      </c>
      <c r="E16" s="59">
        <v>200</v>
      </c>
      <c r="F16" s="26">
        <v>4.9000000000000004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5.75" thickBot="1">
      <c r="A17" s="7"/>
      <c r="B17" s="1" t="s">
        <v>24</v>
      </c>
      <c r="C17" s="84">
        <v>147</v>
      </c>
      <c r="D17" s="41" t="s">
        <v>27</v>
      </c>
      <c r="E17" s="58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25" thickBot="1">
      <c r="A18" s="7"/>
      <c r="B18" s="1" t="s">
        <v>21</v>
      </c>
      <c r="C18" s="83">
        <v>283</v>
      </c>
      <c r="D18" s="43" t="s">
        <v>37</v>
      </c>
      <c r="E18" s="59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.7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.75" thickBot="1">
      <c r="A20" s="8"/>
      <c r="B20" s="9" t="s">
        <v>30</v>
      </c>
      <c r="C20" s="9"/>
      <c r="D20" s="35"/>
      <c r="E20" s="47"/>
      <c r="F20" s="27">
        <f>SUM(F9:F19)</f>
        <v>110.61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96.23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2.09</vt:lpstr>
      <vt:lpstr>05.09</vt:lpstr>
      <vt:lpstr>06.09</vt:lpstr>
      <vt:lpstr>08.09</vt:lpstr>
      <vt:lpstr>09.09</vt:lpstr>
      <vt:lpstr>12.09</vt:lpstr>
      <vt:lpstr>13.09</vt:lpstr>
      <vt:lpstr>14.09</vt:lpstr>
      <vt:lpstr>15.09</vt:lpstr>
      <vt:lpstr>16.09</vt:lpstr>
      <vt:lpstr>Лист11</vt:lpstr>
      <vt:lpstr>Лист12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2021-05-25T06:24:05Z</cp:lastPrinted>
  <dcterms:created xsi:type="dcterms:W3CDTF">2015-06-05T18:19:34Z</dcterms:created>
  <dcterms:modified xsi:type="dcterms:W3CDTF">2022-09-15T08:23:45Z</dcterms:modified>
</cp:coreProperties>
</file>